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/>
  <mc:AlternateContent xmlns:mc="http://schemas.openxmlformats.org/markup-compatibility/2006">
    <mc:Choice Requires="x15">
      <x15ac:absPath xmlns:x15ac="http://schemas.microsoft.com/office/spreadsheetml/2010/11/ac" url="https://adcareme-my.sharepoint.com/personal/jmehorter_adcareme_org/Documents/Time Sheets/"/>
    </mc:Choice>
  </mc:AlternateContent>
  <xr:revisionPtr revIDLastSave="0" documentId="8_{D0B206D7-D370-406C-9A55-9398792E1671}" xr6:coauthVersionLast="47" xr6:coauthVersionMax="47" xr10:uidLastSave="{00000000-0000-0000-0000-000000000000}"/>
  <bookViews>
    <workbookView xWindow="0" yWindow="2880" windowWidth="33600" windowHeight="16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A9" i="1"/>
  <c r="D16" i="1"/>
  <c r="B16" i="1" l="1"/>
  <c r="C16" i="1" l="1"/>
  <c r="N15" i="1"/>
  <c r="M15" i="1" s="1"/>
  <c r="F16" i="1"/>
  <c r="N14" i="1"/>
  <c r="M14" i="1" s="1"/>
  <c r="N13" i="1"/>
  <c r="M13" i="1" s="1"/>
  <c r="N12" i="1"/>
  <c r="M12" i="1" s="1"/>
  <c r="N10" i="1"/>
  <c r="M10" i="1" s="1"/>
  <c r="N9" i="1"/>
  <c r="M9" i="1" s="1"/>
  <c r="K16" i="1"/>
  <c r="J16" i="1"/>
  <c r="I16" i="1"/>
  <c r="A10" i="1"/>
  <c r="A11" i="1" s="1"/>
  <c r="A12" i="1" s="1"/>
  <c r="A13" i="1" s="1"/>
  <c r="A14" i="1" s="1"/>
  <c r="A15" i="1" s="1"/>
  <c r="E16" i="1"/>
  <c r="N11" i="1"/>
  <c r="M11" i="1" s="1"/>
  <c r="G16" i="1"/>
  <c r="M16" i="1" l="1"/>
  <c r="N16" i="1"/>
</calcChain>
</file>

<file path=xl/sharedStrings.xml><?xml version="1.0" encoding="utf-8"?>
<sst xmlns="http://schemas.openxmlformats.org/spreadsheetml/2006/main" count="20" uniqueCount="20">
  <si>
    <t>NAME:</t>
  </si>
  <si>
    <t>Jessica Mehorter</t>
  </si>
  <si>
    <t>PAY PERIOD:</t>
  </si>
  <si>
    <t>FROM:</t>
  </si>
  <si>
    <t>TO</t>
  </si>
  <si>
    <t>460/PTTC</t>
  </si>
  <si>
    <t>510/WFD</t>
  </si>
  <si>
    <t>801/VMC</t>
  </si>
  <si>
    <t>802/TEC</t>
  </si>
  <si>
    <t>880/Opioid Summit</t>
  </si>
  <si>
    <t>SICK</t>
  </si>
  <si>
    <t>VACATION</t>
  </si>
  <si>
    <t>HOLIDAY</t>
  </si>
  <si>
    <t>REG HRS</t>
  </si>
  <si>
    <t>TOTAL HRS</t>
  </si>
  <si>
    <t>WEEKLY TOTAL</t>
  </si>
  <si>
    <t xml:space="preserve"> </t>
  </si>
  <si>
    <t>Jessica Mehorter 06/29/2024</t>
  </si>
  <si>
    <t>( EMPLOYEE signature and date)</t>
  </si>
  <si>
    <t>( SUPERVISOR signature and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</si>
</sst>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8"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b/>
      <sz val="18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8"/>
      <color theme="1"/>
      <name val="Bookman Old Style"/>
      <family val="1"/>
    </font>
    <font>
      <b/>
      <sz val="11"/>
      <color rgb="FF0070C0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Apple Chancery"/>
      <family val="4"/>
    </font>
    <font>
      <i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9"/>
      <color theme="1"/>
      <name val="Bookman Old Style"/>
      <family val="1"/>
    </font>
    <font>
      <sz val="11"/>
      <color rgb="FF00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color theme="1"/>
      <name val="Apple Chancery"/>
      <family val="4"/>
    </font>
    <font>
      <b/>
      <sz val="22"/>
      <color theme="1"/>
      <name val="Apple Chancery"/>
      <family val="4"/>
    </font>
    <font>
      <b/>
      <sz val="10"/>
      <color rgb="FF00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2" fontId="3" fillId="0" borderId="1" xfId="0" applyNumberFormat="1" applyFont="1" applyBorder="1"/>
    <xf numFmtId="2" fontId="3" fillId="2" borderId="2" xfId="0" applyNumberFormat="1" applyFont="1" applyFill="1" applyBorder="1"/>
    <xf numFmtId="2" fontId="5" fillId="3" borderId="1" xfId="0" applyNumberFormat="1" applyFont="1" applyFill="1" applyBorder="1"/>
    <xf numFmtId="2" fontId="3" fillId="0" borderId="3" xfId="0" applyNumberFormat="1" applyFont="1" applyBorder="1"/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0" fontId="6" fillId="0" borderId="0" xfId="0" applyFont="1"/>
    <xf numFmtId="2" fontId="3" fillId="5" borderId="1" xfId="0" applyNumberFormat="1" applyFont="1" applyFill="1" applyBorder="1"/>
    <xf numFmtId="2" fontId="3" fillId="5" borderId="2" xfId="0" applyNumberFormat="1" applyFont="1" applyFill="1" applyBorder="1"/>
    <xf numFmtId="2" fontId="3" fillId="5" borderId="4" xfId="0" applyNumberFormat="1" applyFont="1" applyFill="1" applyBorder="1"/>
    <xf numFmtId="2" fontId="3" fillId="5" borderId="0" xfId="0" applyNumberFormat="1" applyFont="1" applyFill="1"/>
    <xf numFmtId="2" fontId="3" fillId="5" borderId="3" xfId="0" applyNumberFormat="1" applyFont="1" applyFill="1" applyBorder="1"/>
    <xf numFmtId="2" fontId="3" fillId="5" borderId="5" xfId="0" applyNumberFormat="1" applyFont="1" applyFill="1" applyBorder="1"/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14" fontId="3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3" fillId="5" borderId="1" xfId="0" applyFont="1" applyFill="1" applyBorder="1" applyAlignment="1">
      <alignment horizontal="center" textRotation="45"/>
    </xf>
    <xf numFmtId="0" fontId="3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3" fillId="6" borderId="1" xfId="0" applyFont="1" applyFill="1" applyBorder="1" applyAlignment="1">
      <alignment horizontal="center" textRotation="45" wrapText="1"/>
    </xf>
    <xf numFmtId="0" fontId="3" fillId="6" borderId="1" xfId="0" applyFont="1" applyFill="1" applyBorder="1" applyAlignment="1">
      <alignment horizontal="center" textRotation="45"/>
    </xf>
    <xf numFmtId="2" fontId="3" fillId="6" borderId="1" xfId="0" applyNumberFormat="1" applyFont="1" applyFill="1" applyBorder="1"/>
    <xf numFmtId="2" fontId="3" fillId="6" borderId="2" xfId="0" applyNumberFormat="1" applyFont="1" applyFill="1" applyBorder="1"/>
    <xf numFmtId="2" fontId="3" fillId="6" borderId="4" xfId="0" applyNumberFormat="1" applyFont="1" applyFill="1" applyBorder="1"/>
    <xf numFmtId="2" fontId="3" fillId="6" borderId="0" xfId="0" applyNumberFormat="1" applyFont="1" applyFill="1"/>
    <xf numFmtId="2" fontId="3" fillId="6" borderId="3" xfId="0" applyNumberFormat="1" applyFont="1" applyFill="1" applyBorder="1"/>
    <xf numFmtId="2" fontId="3" fillId="6" borderId="5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0" fillId="0" borderId="0" xfId="0" applyNumberFormat="1"/>
    <xf numFmtId="0" fontId="17" fillId="0" borderId="6" xfId="0" applyFont="1" applyBorder="1" applyAlignment="1">
      <alignment horizontal="center" textRotation="45" wrapText="1"/>
    </xf>
    <xf numFmtId="0" fontId="17" fillId="0" borderId="1" xfId="0" applyFont="1" applyBorder="1" applyAlignment="1">
      <alignment horizontal="center" textRotation="45" wrapText="1"/>
    </xf>
    <xf numFmtId="0" fontId="11" fillId="0" borderId="1" xfId="0" applyFont="1" applyBorder="1" applyAlignment="1">
      <alignment horizontal="center" textRotation="45" wrapText="1"/>
    </xf>
    <xf numFmtId="0" fontId="8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14" fontId="7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6"/>
  <sheetViews>
    <sheetView tabSelected="1" showWhiteSpace="0" view="pageLayout" topLeftCell="A7" zoomScaleNormal="90" workbookViewId="0">
      <selection activeCell="J13" sqref="J13"/>
    </sheetView>
  </sheetViews>
  <sheetFormatPr defaultColWidth="11.42578125" defaultRowHeight="15"/>
  <cols>
    <col min="1" max="1" width="13.42578125" style="3" bestFit="1" customWidth="1"/>
    <col min="2" max="6" width="11.28515625" style="3" customWidth="1"/>
    <col min="7" max="7" width="11.42578125" style="3" customWidth="1"/>
    <col min="8" max="8" width="1.42578125" style="3" customWidth="1"/>
    <col min="9" max="10" width="10.28515625" style="3" customWidth="1"/>
    <col min="11" max="11" width="12.28515625" style="3" customWidth="1"/>
    <col min="12" max="12" width="1.42578125" style="3" customWidth="1"/>
    <col min="13" max="13" width="19.28515625" style="3" customWidth="1"/>
    <col min="14" max="14" width="12.28515625" style="3" customWidth="1"/>
    <col min="15" max="15" width="54.7109375" style="3" customWidth="1"/>
    <col min="16" max="16" width="16.140625" style="3" customWidth="1"/>
    <col min="17" max="17" width="15.140625" style="3" customWidth="1"/>
    <col min="18" max="18" width="12.140625" style="3" customWidth="1"/>
    <col min="19" max="22" width="11.28515625" style="3" customWidth="1"/>
    <col min="23" max="23" width="12.140625" style="3" customWidth="1"/>
    <col min="24" max="24" width="12.42578125" style="3" customWidth="1"/>
    <col min="25" max="25" width="9.7109375" style="3" customWidth="1"/>
    <col min="26" max="26" width="10" style="3" customWidth="1"/>
    <col min="27" max="27" width="9.28515625" style="3" customWidth="1"/>
    <col min="28" max="28" width="9" style="3" customWidth="1"/>
    <col min="29" max="29" width="11.42578125" style="3" customWidth="1"/>
    <col min="30" max="31" width="9.28515625" style="3" customWidth="1"/>
    <col min="32" max="32" width="9" style="3" customWidth="1"/>
    <col min="33" max="37" width="12.28515625" style="3" customWidth="1"/>
    <col min="38" max="38" width="10.42578125" style="3" bestFit="1" customWidth="1"/>
    <col min="39" max="16384" width="11.42578125" style="3"/>
  </cols>
  <sheetData>
    <row r="1" spans="1:38" s="2" customFormat="1" ht="31.5" customHeight="1" thickBot="1">
      <c r="A1" s="1" t="s">
        <v>0</v>
      </c>
      <c r="B1" s="1"/>
      <c r="C1" s="1"/>
      <c r="D1" s="1"/>
      <c r="E1" s="1"/>
      <c r="F1" s="1"/>
      <c r="G1" s="49" t="s">
        <v>1</v>
      </c>
      <c r="H1" s="49"/>
      <c r="I1" s="49"/>
      <c r="J1" s="49"/>
      <c r="K1" s="49"/>
      <c r="L1"/>
      <c r="M1"/>
      <c r="N1"/>
      <c r="O1"/>
      <c r="P1"/>
      <c r="Q1"/>
      <c r="R1"/>
      <c r="S1"/>
      <c r="T1"/>
      <c r="U1"/>
      <c r="V1"/>
      <c r="W1"/>
      <c r="X1"/>
      <c r="Y1"/>
    </row>
    <row r="3" spans="1:38" ht="18">
      <c r="A3" s="51" t="s">
        <v>2</v>
      </c>
      <c r="B3" s="51"/>
      <c r="C3" s="51"/>
      <c r="D3" s="51"/>
      <c r="E3" s="51"/>
      <c r="F3" s="51"/>
      <c r="G3" s="51"/>
      <c r="H3" s="27"/>
      <c r="S3"/>
      <c r="T3"/>
      <c r="U3" s="19"/>
      <c r="V3" s="19"/>
      <c r="W3" s="19"/>
      <c r="AC3" s="21"/>
      <c r="AD3" s="21"/>
      <c r="AE3" s="21"/>
    </row>
    <row r="4" spans="1:38" ht="18">
      <c r="A4" s="46"/>
      <c r="B4" s="46"/>
      <c r="C4" s="46"/>
      <c r="D4" s="46"/>
      <c r="E4" s="46"/>
      <c r="F4" s="46"/>
      <c r="G4" s="46"/>
      <c r="H4" s="27"/>
      <c r="S4"/>
      <c r="T4"/>
      <c r="U4" s="19"/>
      <c r="V4" s="19"/>
      <c r="W4" s="19"/>
      <c r="AC4" s="21"/>
      <c r="AD4" s="21"/>
      <c r="AE4" s="21"/>
    </row>
    <row r="5" spans="1:38" ht="18.95" customHeight="1">
      <c r="A5" s="23"/>
      <c r="B5" s="23"/>
      <c r="C5" s="23"/>
      <c r="D5" s="23"/>
      <c r="E5" s="23"/>
      <c r="F5" s="23"/>
      <c r="G5" s="18" t="s">
        <v>3</v>
      </c>
      <c r="H5" s="52">
        <v>45466</v>
      </c>
      <c r="I5" s="52"/>
      <c r="J5" s="52"/>
      <c r="K5" s="24" t="s">
        <v>4</v>
      </c>
      <c r="L5" s="50">
        <f>H5+6</f>
        <v>45472</v>
      </c>
      <c r="M5" s="50"/>
      <c r="S5"/>
      <c r="T5"/>
      <c r="U5" s="19"/>
      <c r="V5" s="19"/>
      <c r="W5" s="19"/>
      <c r="AC5" s="21"/>
      <c r="AD5" s="21"/>
      <c r="AE5" s="21"/>
    </row>
    <row r="6" spans="1:38" ht="18">
      <c r="A6" s="23"/>
      <c r="B6" s="23"/>
      <c r="C6" s="23"/>
      <c r="D6" s="23"/>
      <c r="E6" s="23"/>
      <c r="F6" s="23"/>
      <c r="G6" s="23"/>
      <c r="H6" s="23"/>
      <c r="I6" s="18"/>
      <c r="J6" s="22"/>
      <c r="S6"/>
      <c r="T6"/>
      <c r="U6" s="19"/>
      <c r="V6" s="19"/>
      <c r="W6" s="19"/>
      <c r="AC6" s="21"/>
      <c r="AD6" s="21"/>
      <c r="AE6" s="21"/>
    </row>
    <row r="8" spans="1:38" ht="55.5" customHeight="1">
      <c r="B8" s="44" t="s">
        <v>5</v>
      </c>
      <c r="C8" s="43" t="s">
        <v>6</v>
      </c>
      <c r="D8" s="44" t="s">
        <v>7</v>
      </c>
      <c r="E8" s="44" t="s">
        <v>8</v>
      </c>
      <c r="F8" s="44" t="s">
        <v>9</v>
      </c>
      <c r="G8" s="45"/>
      <c r="H8" s="31"/>
      <c r="I8" s="28" t="s">
        <v>10</v>
      </c>
      <c r="J8" s="28" t="s">
        <v>11</v>
      </c>
      <c r="K8" s="28" t="s">
        <v>12</v>
      </c>
      <c r="L8" s="32"/>
      <c r="M8" s="29" t="s">
        <v>13</v>
      </c>
      <c r="N8" s="30" t="s">
        <v>14</v>
      </c>
      <c r="P8"/>
      <c r="Q8"/>
      <c r="R8"/>
      <c r="S8"/>
      <c r="T8"/>
      <c r="U8"/>
      <c r="V8"/>
      <c r="W8"/>
      <c r="X8"/>
    </row>
    <row r="9" spans="1:38" ht="27" customHeight="1">
      <c r="A9" s="4">
        <f>H5</f>
        <v>45466</v>
      </c>
      <c r="B9" s="5"/>
      <c r="C9" s="5"/>
      <c r="D9" s="5"/>
      <c r="E9" s="5"/>
      <c r="F9" s="5"/>
      <c r="G9" s="5"/>
      <c r="H9" s="33"/>
      <c r="I9" s="12"/>
      <c r="J9" s="13"/>
      <c r="K9" s="12"/>
      <c r="L9" s="34"/>
      <c r="M9" s="6">
        <f t="shared" ref="M9:M15" si="0">SUM(N9-I9-J9-K9)</f>
        <v>0</v>
      </c>
      <c r="N9" s="7">
        <f t="shared" ref="N9:N14" si="1">SUM(B9:G9)</f>
        <v>0</v>
      </c>
      <c r="O9" s="40"/>
      <c r="P9"/>
      <c r="Q9"/>
      <c r="R9"/>
      <c r="S9"/>
      <c r="T9"/>
      <c r="U9"/>
      <c r="V9"/>
      <c r="W9"/>
      <c r="X9"/>
    </row>
    <row r="10" spans="1:38" ht="27" customHeight="1">
      <c r="A10" s="4">
        <f t="shared" ref="A10:A15" si="2">A9+1</f>
        <v>45467</v>
      </c>
      <c r="B10" s="5">
        <v>2</v>
      </c>
      <c r="C10" s="5">
        <v>2</v>
      </c>
      <c r="D10" s="5"/>
      <c r="E10" s="5"/>
      <c r="F10" s="5"/>
      <c r="G10" s="5"/>
      <c r="H10" s="33"/>
      <c r="I10" s="12"/>
      <c r="J10" s="13">
        <v>4</v>
      </c>
      <c r="K10" s="12"/>
      <c r="L10" s="34"/>
      <c r="M10" s="6">
        <f t="shared" si="0"/>
        <v>0</v>
      </c>
      <c r="N10" s="7">
        <f t="shared" si="1"/>
        <v>4</v>
      </c>
      <c r="P10" s="40"/>
      <c r="R10"/>
      <c r="S10"/>
      <c r="T10"/>
      <c r="U10"/>
      <c r="V10"/>
      <c r="W10"/>
      <c r="X10"/>
    </row>
    <row r="11" spans="1:38" ht="27" customHeight="1">
      <c r="A11" s="4">
        <f t="shared" si="2"/>
        <v>45468</v>
      </c>
      <c r="B11" s="5">
        <v>2</v>
      </c>
      <c r="C11" s="5">
        <v>2</v>
      </c>
      <c r="D11" s="5"/>
      <c r="E11" s="5"/>
      <c r="F11" s="5"/>
      <c r="G11" s="5"/>
      <c r="H11" s="35"/>
      <c r="I11" s="14"/>
      <c r="J11" s="15"/>
      <c r="K11" s="14"/>
      <c r="L11" s="36"/>
      <c r="M11" s="6">
        <f>SUM(N11-I11-J11-K11)</f>
        <v>4</v>
      </c>
      <c r="N11" s="7">
        <f t="shared" si="1"/>
        <v>4</v>
      </c>
      <c r="P11" s="40"/>
      <c r="Q11"/>
      <c r="R11" s="41"/>
      <c r="W11" s="22"/>
      <c r="X11" s="22"/>
      <c r="Y11" s="22"/>
    </row>
    <row r="12" spans="1:38" ht="27" customHeight="1">
      <c r="A12" s="4">
        <f t="shared" si="2"/>
        <v>45469</v>
      </c>
      <c r="B12" s="5">
        <v>2</v>
      </c>
      <c r="C12" s="5">
        <v>2</v>
      </c>
      <c r="D12" s="5"/>
      <c r="E12" s="5"/>
      <c r="F12" s="5"/>
      <c r="G12" s="5"/>
      <c r="H12" s="33"/>
      <c r="I12" s="12"/>
      <c r="J12" s="13"/>
      <c r="K12" s="12"/>
      <c r="L12" s="34"/>
      <c r="M12" s="6">
        <f>SUM(N12-I12-J12-K12)</f>
        <v>4</v>
      </c>
      <c r="N12" s="7">
        <f t="shared" si="1"/>
        <v>4</v>
      </c>
      <c r="P12"/>
      <c r="Q12"/>
      <c r="R12"/>
      <c r="S12"/>
      <c r="T12"/>
      <c r="U12"/>
      <c r="V12"/>
      <c r="W12"/>
      <c r="X12"/>
    </row>
    <row r="13" spans="1:38" ht="27" customHeight="1">
      <c r="A13" s="4">
        <f t="shared" si="2"/>
        <v>45470</v>
      </c>
      <c r="B13" s="5">
        <v>2</v>
      </c>
      <c r="C13" s="5">
        <v>2</v>
      </c>
      <c r="D13" s="5"/>
      <c r="E13" s="5"/>
      <c r="F13" s="5"/>
      <c r="G13" s="5"/>
      <c r="H13" s="35"/>
      <c r="I13" s="14"/>
      <c r="J13" s="15"/>
      <c r="K13" s="14"/>
      <c r="L13" s="36"/>
      <c r="M13" s="6">
        <f>SUM(N13-I13-J13-K13)</f>
        <v>4</v>
      </c>
      <c r="N13" s="7">
        <f t="shared" si="1"/>
        <v>4</v>
      </c>
      <c r="Q13"/>
      <c r="R13"/>
      <c r="S13"/>
      <c r="T13"/>
      <c r="U13"/>
      <c r="V13"/>
      <c r="W13"/>
      <c r="X13"/>
      <c r="AL13" s="11"/>
    </row>
    <row r="14" spans="1:38" ht="27" customHeight="1">
      <c r="A14" s="4">
        <f t="shared" si="2"/>
        <v>45471</v>
      </c>
      <c r="B14" s="5">
        <v>1</v>
      </c>
      <c r="C14" s="5">
        <v>1</v>
      </c>
      <c r="D14" s="5">
        <v>0.5</v>
      </c>
      <c r="E14" s="5">
        <v>0.5</v>
      </c>
      <c r="F14" s="5">
        <v>1</v>
      </c>
      <c r="G14" s="5"/>
      <c r="H14" s="33"/>
      <c r="I14" s="12"/>
      <c r="J14" s="13">
        <v>2.5</v>
      </c>
      <c r="K14" s="12"/>
      <c r="L14" s="34"/>
      <c r="M14" s="6">
        <f>SUM(N14-I14-J14-K14)</f>
        <v>1.5</v>
      </c>
      <c r="N14" s="7">
        <f t="shared" si="1"/>
        <v>4</v>
      </c>
      <c r="P14" s="42"/>
      <c r="Q14" s="40"/>
      <c r="R14"/>
      <c r="S14"/>
      <c r="T14"/>
      <c r="U14"/>
      <c r="V14"/>
      <c r="W14"/>
      <c r="X14"/>
    </row>
    <row r="15" spans="1:38" ht="27" customHeight="1">
      <c r="A15" s="4">
        <f t="shared" si="2"/>
        <v>45472</v>
      </c>
      <c r="B15" s="8"/>
      <c r="C15" s="8"/>
      <c r="D15" s="8"/>
      <c r="E15" s="8"/>
      <c r="F15" s="8"/>
      <c r="G15" s="8"/>
      <c r="H15" s="37"/>
      <c r="I15" s="16"/>
      <c r="J15" s="17"/>
      <c r="K15" s="16"/>
      <c r="L15" s="38"/>
      <c r="M15" s="6">
        <f t="shared" si="0"/>
        <v>0</v>
      </c>
      <c r="N15" s="7">
        <f>SUM(B15:G15)</f>
        <v>0</v>
      </c>
      <c r="O15" s="40"/>
      <c r="P15"/>
      <c r="Q15"/>
      <c r="R15"/>
      <c r="S15"/>
      <c r="T15"/>
      <c r="U15"/>
      <c r="V15"/>
      <c r="W15"/>
      <c r="X15"/>
    </row>
    <row r="16" spans="1:38" ht="39" customHeight="1" thickBot="1">
      <c r="A16" s="9" t="s">
        <v>15</v>
      </c>
      <c r="B16" s="10">
        <f>SUM(B9:B15)</f>
        <v>9</v>
      </c>
      <c r="C16" s="10">
        <f t="shared" ref="C16:G16" si="3">SUM(C9:C15)</f>
        <v>9</v>
      </c>
      <c r="D16" s="10">
        <f t="shared" si="3"/>
        <v>0.5</v>
      </c>
      <c r="E16" s="10">
        <f t="shared" si="3"/>
        <v>0.5</v>
      </c>
      <c r="F16" s="10">
        <f t="shared" si="3"/>
        <v>1</v>
      </c>
      <c r="G16" s="10">
        <f t="shared" si="3"/>
        <v>0</v>
      </c>
      <c r="H16" s="33"/>
      <c r="I16" s="10">
        <f t="shared" ref="I16:N16" si="4">SUM(I9:I15)</f>
        <v>0</v>
      </c>
      <c r="J16" s="10">
        <f t="shared" si="4"/>
        <v>6.5</v>
      </c>
      <c r="K16" s="10">
        <f t="shared" si="4"/>
        <v>0</v>
      </c>
      <c r="L16" s="33"/>
      <c r="M16" s="10">
        <f t="shared" si="4"/>
        <v>13.5</v>
      </c>
      <c r="N16" s="10">
        <f t="shared" si="4"/>
        <v>20</v>
      </c>
      <c r="O16" s="39"/>
      <c r="P16"/>
      <c r="Q16"/>
      <c r="R16"/>
      <c r="S16"/>
      <c r="T16"/>
      <c r="U16"/>
      <c r="V16"/>
      <c r="W16"/>
      <c r="X16"/>
    </row>
    <row r="17" spans="1:34">
      <c r="O17" s="39"/>
    </row>
    <row r="18" spans="1:34">
      <c r="O18" s="3" t="s">
        <v>16</v>
      </c>
    </row>
    <row r="19" spans="1:34" ht="31.5" customHeight="1"/>
    <row r="20" spans="1:34" ht="29.1" thickBot="1">
      <c r="A20" s="48" t="s">
        <v>17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Q20" s="25"/>
      <c r="R20" s="25"/>
      <c r="S20" s="25"/>
      <c r="T20" s="25"/>
      <c r="U20" s="25"/>
      <c r="V20" s="25"/>
      <c r="W20" s="25"/>
      <c r="AH20" s="20"/>
    </row>
    <row r="21" spans="1:34">
      <c r="A21" s="47" t="s">
        <v>18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Q21" s="26"/>
      <c r="R21" s="26"/>
      <c r="S21" s="26"/>
      <c r="T21" s="26"/>
      <c r="U21" s="26"/>
      <c r="V21" s="26"/>
      <c r="W21" s="26"/>
    </row>
    <row r="25" spans="1:34" ht="29.1" thickBo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N25" s="40"/>
    </row>
    <row r="26" spans="1:34">
      <c r="A26" s="47" t="s">
        <v>19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</sheetData>
  <mergeCells count="8">
    <mergeCell ref="A21:L21"/>
    <mergeCell ref="A25:L25"/>
    <mergeCell ref="A26:L26"/>
    <mergeCell ref="G1:K1"/>
    <mergeCell ref="L5:M5"/>
    <mergeCell ref="A3:G3"/>
    <mergeCell ref="A20:L20"/>
    <mergeCell ref="H5:J5"/>
  </mergeCells>
  <pageMargins left="0" right="0" top="0.75" bottom="0.75" header="0.3" footer="0.3"/>
  <pageSetup scale="63" orientation="landscape" horizontalDpi="4294967294" verticalDpi="42949672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/>
  <cp:revision/>
  <dcterms:created xsi:type="dcterms:W3CDTF">2013-01-04T15:40:46Z</dcterms:created>
  <dcterms:modified xsi:type="dcterms:W3CDTF">2024-06-26T16:09:33Z</dcterms:modified>
  <cp:category/>
  <cp:contentStatus/>
</cp:coreProperties>
</file>